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RECISE BLOOMS\"/>
    </mc:Choice>
  </mc:AlternateContent>
  <bookViews>
    <workbookView xWindow="0" yWindow="0" windowWidth="19740" windowHeight="7725"/>
  </bookViews>
  <sheets>
    <sheet name="Order Form" sheetId="1" r:id="rId1"/>
    <sheet name="Product" sheetId="2" r:id="rId2"/>
    <sheet name="How to place order" sheetId="4" r:id="rId3"/>
    <sheet name="VARIETY PHOTOS" sheetId="5" r:id="rId4"/>
    <sheet name="All year round availability" sheetId="3" r:id="rId5"/>
  </sheets>
  <definedNames>
    <definedName name="_xlnm._FilterDatabase" localSheetId="0" hidden="1">'Order Form'!$A$16:$E$26</definedName>
    <definedName name="ProductList">Table5[VARIETY]</definedName>
    <definedName name="ProductLockup">Table5[]</definedName>
    <definedName name="VARIETY_PHOTOS">'VARIETY PHOTOS'!$B$2:$B$100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B18" i="1"/>
  <c r="B17" i="1" l="1"/>
  <c r="B23" i="1" l="1"/>
  <c r="D23" i="1"/>
  <c r="B24" i="1"/>
  <c r="D24" i="1"/>
  <c r="B25" i="1"/>
  <c r="D25" i="1"/>
  <c r="B22" i="1"/>
  <c r="D22" i="1"/>
  <c r="D20" i="1" l="1"/>
  <c r="D21" i="1"/>
  <c r="D26" i="1"/>
  <c r="D17" i="1"/>
  <c r="D18" i="1"/>
  <c r="B19" i="1"/>
  <c r="B20" i="1"/>
  <c r="B21" i="1"/>
  <c r="B26" i="1"/>
  <c r="B6" i="1"/>
  <c r="D28" i="1" l="1"/>
</calcChain>
</file>

<file path=xl/sharedStrings.xml><?xml version="1.0" encoding="utf-8"?>
<sst xmlns="http://schemas.openxmlformats.org/spreadsheetml/2006/main" count="85" uniqueCount="80">
  <si>
    <t>VARIETY</t>
  </si>
  <si>
    <t>PRICE</t>
  </si>
  <si>
    <t>Eryngium Planum     (50CM)</t>
  </si>
  <si>
    <t>Eryngium Planum     (60CM)</t>
  </si>
  <si>
    <t>Eyngium Magical Anita   (50CM)</t>
  </si>
  <si>
    <t>Eyngium Magical Anita   (60CM)</t>
  </si>
  <si>
    <t>Craspedia Yellow (60cm)</t>
  </si>
  <si>
    <t>Craspedia Yellow (70cm)</t>
  </si>
  <si>
    <t>Craspedia Silver    (60cm)</t>
  </si>
  <si>
    <t>Craspedia Silver    (70cm)</t>
  </si>
  <si>
    <t>Scabiosa Settalleta  (60CM)</t>
  </si>
  <si>
    <t>Scabiosa Settalleta  (70CM)</t>
  </si>
  <si>
    <t>Arabicum      (60CM)</t>
  </si>
  <si>
    <t>Arabicum      (70CM)</t>
  </si>
  <si>
    <t>Ruscus            (50CM)</t>
  </si>
  <si>
    <t>Bupleurum    (60CM)</t>
  </si>
  <si>
    <t>Statice Dark Blue  (55CM)</t>
  </si>
  <si>
    <t>ORDER SPECIFICATION</t>
  </si>
  <si>
    <t>USD</t>
  </si>
  <si>
    <t>DELIVERY DATE</t>
  </si>
  <si>
    <t>DELIVERY POINT</t>
  </si>
  <si>
    <t>Consignee:</t>
  </si>
  <si>
    <t>ORDER QUANTITY</t>
  </si>
  <si>
    <t>STEMS</t>
  </si>
  <si>
    <t>BOX LABEL</t>
  </si>
  <si>
    <t>PO BOX 1000-20117, NAIVASHA KENYA</t>
  </si>
  <si>
    <t>TEL:+254720287411  ,EMAIL:  info@preciseflowers.co.ke</t>
  </si>
  <si>
    <t>PRECISE FLOWERS LTD</t>
  </si>
  <si>
    <t>AMOUNT</t>
  </si>
  <si>
    <t>NET TOTAL</t>
  </si>
  <si>
    <t>Prepared by</t>
  </si>
  <si>
    <t>Checked by</t>
  </si>
  <si>
    <t>Authorised by</t>
  </si>
  <si>
    <t>CURRENCY</t>
  </si>
  <si>
    <t>Products</t>
    <phoneticPr fontId="1"/>
  </si>
  <si>
    <t>Jan</t>
    <phoneticPr fontId="1"/>
  </si>
  <si>
    <t>Feb</t>
    <phoneticPr fontId="1"/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</si>
  <si>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</si>
  <si>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</si>
  <si>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</si>
  <si>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</si>
  <si>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</si>
  <si>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</si>
  <si>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</si>
  <si>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</si>
  <si>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</si>
  <si>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</si>
  <si>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Agapanthus</t>
    <phoneticPr fontId="1"/>
  </si>
  <si>
    <t>Alstroemeria</t>
    <phoneticPr fontId="1"/>
  </si>
  <si>
    <t>Ammi Majus</t>
  </si>
  <si>
    <t>Arabicum</t>
    <phoneticPr fontId="1"/>
  </si>
  <si>
    <t>Bupleurum</t>
    <phoneticPr fontId="1"/>
  </si>
  <si>
    <t>Craspedia</t>
    <phoneticPr fontId="1"/>
  </si>
  <si>
    <t>Eryngium</t>
    <phoneticPr fontId="1"/>
  </si>
  <si>
    <t>Hypericum</t>
    <phoneticPr fontId="1"/>
  </si>
  <si>
    <t>Lepidium</t>
    <phoneticPr fontId="1"/>
  </si>
  <si>
    <t>Moby Dick</t>
    <phoneticPr fontId="1"/>
  </si>
  <si>
    <t>Moluccella</t>
    <phoneticPr fontId="1"/>
  </si>
  <si>
    <t>Ornithogalum</t>
    <phoneticPr fontId="1"/>
  </si>
  <si>
    <t>Scabiosa</t>
    <phoneticPr fontId="1"/>
  </si>
  <si>
    <t>Sweet Williams</t>
    <phoneticPr fontId="1"/>
  </si>
  <si>
    <t>Tuberose</t>
    <phoneticPr fontId="1"/>
  </si>
  <si>
    <t>DATE</t>
  </si>
  <si>
    <t>Counter Offer</t>
  </si>
  <si>
    <t>ORDER FORM</t>
  </si>
  <si>
    <t>VARIETY PHOTOS</t>
  </si>
  <si>
    <t>Craspedia Silver</t>
  </si>
  <si>
    <t>Arabicum</t>
  </si>
  <si>
    <t>Ornit Fuji</t>
  </si>
  <si>
    <t>Statice Blue</t>
  </si>
  <si>
    <t>Tinted Scabiosa Red</t>
  </si>
  <si>
    <t>Eryngium Anita</t>
  </si>
  <si>
    <t>Eryngium Planum</t>
  </si>
  <si>
    <t>Craspedia Yellow</t>
  </si>
  <si>
    <t>Molucella</t>
  </si>
  <si>
    <t>Bupleurum</t>
  </si>
  <si>
    <t>Dried Craspedia(60cm)</t>
  </si>
  <si>
    <t>Ornit Fuji (55cm)</t>
  </si>
  <si>
    <t>Tinted Scabiosa (60cm)</t>
  </si>
  <si>
    <t>Molucella (60cm)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</si>
</sst>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horizontal="left"/>
    </xf>
    <xf numFmtId="164" fontId="0" fillId="0" borderId="3" xfId="0" applyNumberFormat="1" applyBorder="1"/>
    <xf numFmtId="164" fontId="0" fillId="0" borderId="7" xfId="0" applyNumberFormat="1" applyBorder="1"/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4" fontId="0" fillId="0" borderId="0" xfId="0" applyNumberFormat="1"/>
    <xf numFmtId="0" fontId="2" fillId="0" borderId="0" xfId="0" applyFont="1"/>
    <xf numFmtId="0" fontId="1" fillId="0" borderId="1" xfId="0" applyFont="1" applyBorder="1"/>
    <xf numFmtId="0" fontId="0" fillId="0" borderId="0" xfId="0" applyBorder="1" applyAlignment="1"/>
    <xf numFmtId="164" fontId="1" fillId="0" borderId="1" xfId="0" applyNumberFormat="1" applyFont="1" applyBorder="1"/>
    <xf numFmtId="164" fontId="1" fillId="0" borderId="1" xfId="0" applyNumberFormat="1" applyFont="1" applyFill="1" applyBorder="1"/>
    <xf numFmtId="0" fontId="1" fillId="2" borderId="1" xfId="0" applyFont="1" applyFill="1" applyBorder="1"/>
    <xf numFmtId="0" fontId="4" fillId="0" borderId="0" xfId="1"/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0" fillId="0" borderId="0" xfId="0"/>
    <xf numFmtId="0" fontId="5" fillId="0" borderId="0" xfId="0" applyFont="1" applyAlignment="1"/>
    <xf numFmtId="0" fontId="0" fillId="0" borderId="0" xfId="0" applyAlignment="1"/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0" xfId="0"/>
    <xf numFmtId="0" fontId="4" fillId="0" borderId="0" xfId="1"/>
    <xf numFmtId="0" fontId="3" fillId="0" borderId="7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5" borderId="0" xfId="0" applyFont="1" applyFill="1" applyBorder="1" applyAlignment="1">
      <alignment horizontal="center"/>
    </xf>
    <xf numFmtId="0" fontId="0" fillId="5" borderId="0" xfId="0" applyFill="1"/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12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4" xfId="0" applyFont="1" applyBorder="1"/>
    <xf numFmtId="0" fontId="1" fillId="5" borderId="3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left"/>
    </xf>
    <xf numFmtId="0" fontId="7" fillId="0" borderId="14" xfId="0" applyFont="1" applyBorder="1"/>
    <xf numFmtId="0" fontId="7" fillId="0" borderId="15" xfId="0" applyFont="1" applyBorder="1"/>
  </cellXfs>
  <cellStyles count="2">
    <cellStyle name="Hyperlink" xfId="1" builtinId="8"/>
    <cellStyle name="Normal" xfId="0" builtinId="0"/>
  </cellStyles>
  <dxfs count="6">
    <dxf>
      <numFmt numFmtId="164" formatCode="[$$-409]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g"/><Relationship Id="rId3" Type="http://schemas.openxmlformats.org/officeDocument/2006/relationships/image" Target="../media/image6.jpg"/><Relationship Id="rId7" Type="http://schemas.openxmlformats.org/officeDocument/2006/relationships/image" Target="../media/image10.jp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6" Type="http://schemas.openxmlformats.org/officeDocument/2006/relationships/image" Target="../media/image9.jpg"/><Relationship Id="rId11" Type="http://schemas.openxmlformats.org/officeDocument/2006/relationships/image" Target="../media/image14.jpg"/><Relationship Id="rId5" Type="http://schemas.openxmlformats.org/officeDocument/2006/relationships/image" Target="../media/image8.jpg"/><Relationship Id="rId10" Type="http://schemas.openxmlformats.org/officeDocument/2006/relationships/image" Target="../media/image13.jpg"/><Relationship Id="rId4" Type="http://schemas.openxmlformats.org/officeDocument/2006/relationships/image" Target="../media/image7.jpg"/><Relationship Id="rId9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590551</xdr:colOff>
      <xdr:row>0</xdr:row>
      <xdr:rowOff>0</xdr:rowOff>
    </xdr:from>
    <xdr:to>
      <xdr:col>11</xdr:col>
      <xdr:colOff>19051</xdr:colOff>
      <xdr:row>3</xdr:row>
      <xdr:rowOff>35038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6" y="0"/>
          <a:ext cx="2590800" cy="7113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28575</xdr:rowOff>
    </xdr:from>
    <xdr:to>
      <xdr:col>19</xdr:col>
      <xdr:colOff>30778</xdr:colOff>
      <xdr:row>24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219075"/>
          <a:ext cx="10355878" cy="43529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28</xdr:row>
      <xdr:rowOff>9524</xdr:rowOff>
    </xdr:from>
    <xdr:to>
      <xdr:col>19</xdr:col>
      <xdr:colOff>38595</xdr:colOff>
      <xdr:row>52</xdr:row>
      <xdr:rowOff>133349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5343524"/>
          <a:ext cx="10373220" cy="4695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1</xdr:row>
      <xdr:rowOff>57151</xdr:rowOff>
    </xdr:from>
    <xdr:to>
      <xdr:col>1</xdr:col>
      <xdr:colOff>2478932</xdr:colOff>
      <xdr:row>9</xdr:row>
      <xdr:rowOff>152401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1" y="247651"/>
          <a:ext cx="2431306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10</xdr:row>
      <xdr:rowOff>57150</xdr:rowOff>
    </xdr:from>
    <xdr:to>
      <xdr:col>1</xdr:col>
      <xdr:colOff>2533651</xdr:colOff>
      <xdr:row>18</xdr:row>
      <xdr:rowOff>176156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962150"/>
          <a:ext cx="2466976" cy="164300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19</xdr:row>
      <xdr:rowOff>19050</xdr:rowOff>
    </xdr:from>
    <xdr:to>
      <xdr:col>1</xdr:col>
      <xdr:colOff>2543175</xdr:colOff>
      <xdr:row>27</xdr:row>
      <xdr:rowOff>169773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1" y="3638550"/>
          <a:ext cx="2514599" cy="167472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28</xdr:row>
      <xdr:rowOff>47626</xdr:rowOff>
    </xdr:from>
    <xdr:to>
      <xdr:col>1</xdr:col>
      <xdr:colOff>2533651</xdr:colOff>
      <xdr:row>36</xdr:row>
      <xdr:rowOff>172975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6" y="5381626"/>
          <a:ext cx="2476500" cy="164934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37</xdr:row>
      <xdr:rowOff>28575</xdr:rowOff>
    </xdr:from>
    <xdr:to>
      <xdr:col>1</xdr:col>
      <xdr:colOff>2552701</xdr:colOff>
      <xdr:row>45</xdr:row>
      <xdr:rowOff>179298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6" y="7077075"/>
          <a:ext cx="2514600" cy="1674723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46</xdr:row>
      <xdr:rowOff>9525</xdr:rowOff>
    </xdr:from>
    <xdr:to>
      <xdr:col>1</xdr:col>
      <xdr:colOff>2562225</xdr:colOff>
      <xdr:row>54</xdr:row>
      <xdr:rowOff>172936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8772525"/>
          <a:ext cx="2533650" cy="168741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55</xdr:row>
      <xdr:rowOff>38100</xdr:rowOff>
    </xdr:from>
    <xdr:to>
      <xdr:col>1</xdr:col>
      <xdr:colOff>2552701</xdr:colOff>
      <xdr:row>63</xdr:row>
      <xdr:rowOff>176136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6" y="10515600"/>
          <a:ext cx="2495550" cy="166203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64</xdr:row>
      <xdr:rowOff>19050</xdr:rowOff>
    </xdr:from>
    <xdr:to>
      <xdr:col>1</xdr:col>
      <xdr:colOff>2550469</xdr:colOff>
      <xdr:row>72</xdr:row>
      <xdr:rowOff>180975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12211050"/>
          <a:ext cx="2531419" cy="16859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73</xdr:row>
      <xdr:rowOff>28575</xdr:rowOff>
    </xdr:from>
    <xdr:to>
      <xdr:col>1</xdr:col>
      <xdr:colOff>2569519</xdr:colOff>
      <xdr:row>82</xdr:row>
      <xdr:rowOff>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3935075"/>
          <a:ext cx="2531419" cy="16859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82</xdr:row>
      <xdr:rowOff>38100</xdr:rowOff>
    </xdr:from>
    <xdr:to>
      <xdr:col>1</xdr:col>
      <xdr:colOff>2555217</xdr:colOff>
      <xdr:row>91</xdr:row>
      <xdr:rowOff>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5659100"/>
          <a:ext cx="2517117" cy="1676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91</xdr:row>
      <xdr:rowOff>38100</xdr:rowOff>
    </xdr:from>
    <xdr:to>
      <xdr:col>1</xdr:col>
      <xdr:colOff>2514601</xdr:colOff>
      <xdr:row>99</xdr:row>
      <xdr:rowOff>163449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6" y="17373600"/>
          <a:ext cx="2476500" cy="16493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5" name="Table5" displayName="Table5" ref="A1:B20" totalsRowShown="0" headerRowDxfId="5" headerRowBorderDxfId="4" tableBorderDxfId="3" totalsRowBorderDxfId="2">
  <autoFilter ref="A1:B20"/>
  <tableColumns count="2">
    <tableColumn id="1" name="VARIETY" dataDxfId="1"/>
    <tableColumn id="2" name="PRIC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+25472028741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34"/>
  <sheetViews>
    <sheetView showGridLines="0" tabSelected="1" workbookViewId="0">
      <selection activeCell="A17" sqref="A17"/>
    </sheetView>
  </sheetViews>
  <sheetFormatPr defaultRowHeight="15" x14ac:dyDescent="0.25"/>
  <cols>
    <col min="1" max="1" width="27.85546875" customWidth="1"/>
    <col min="4" max="4" width="12.140625" customWidth="1"/>
    <col min="5" max="5" width="16.85546875" customWidth="1"/>
    <col min="6" max="6" width="9.140625" hidden="1" customWidth="1"/>
    <col min="7" max="7" width="0.140625" customWidth="1"/>
    <col min="8" max="8" width="3.140625" hidden="1" customWidth="1"/>
    <col min="9" max="10" width="9.140625" hidden="1" customWidth="1"/>
    <col min="12" max="12" width="6.42578125" customWidth="1"/>
    <col min="13" max="13" width="3.85546875" customWidth="1"/>
    <col min="14" max="17" width="9.140625" customWidth="1"/>
  </cols>
  <sheetData>
    <row r="1" spans="1:17" s="21" customFormat="1" x14ac:dyDescent="0.25"/>
    <row r="2" spans="1:17" ht="23.25" x14ac:dyDescent="0.35">
      <c r="A2" s="9" t="s">
        <v>27</v>
      </c>
      <c r="D2" s="18"/>
      <c r="E2" s="19"/>
      <c r="F2" s="20"/>
      <c r="G2" s="20"/>
      <c r="H2" s="18"/>
    </row>
    <row r="3" spans="1:17" x14ac:dyDescent="0.25">
      <c r="A3" s="31" t="s">
        <v>25</v>
      </c>
      <c r="B3" s="31"/>
      <c r="E3" s="8"/>
      <c r="N3" s="40" t="s">
        <v>64</v>
      </c>
      <c r="O3" s="40"/>
      <c r="P3" s="40"/>
      <c r="Q3" s="40"/>
    </row>
    <row r="4" spans="1:17" x14ac:dyDescent="0.25">
      <c r="A4" s="32" t="s">
        <v>26</v>
      </c>
      <c r="B4" s="32"/>
      <c r="C4" s="32"/>
      <c r="D4" s="32"/>
      <c r="E4" s="21"/>
      <c r="N4" s="40"/>
      <c r="O4" s="40"/>
      <c r="P4" s="40"/>
      <c r="Q4" s="40"/>
    </row>
    <row r="5" spans="1:17" x14ac:dyDescent="0.25">
      <c r="A5" s="15"/>
      <c r="F5" s="21"/>
    </row>
    <row r="6" spans="1:17" x14ac:dyDescent="0.25">
      <c r="A6" s="23" t="s">
        <v>62</v>
      </c>
      <c r="B6" s="39">
        <f ca="1">TODAY()</f>
        <v>44741</v>
      </c>
      <c r="C6" s="39"/>
      <c r="D6" s="39"/>
      <c r="E6" s="44"/>
      <c r="F6" s="44"/>
      <c r="G6" s="44"/>
      <c r="H6" s="22"/>
      <c r="I6" s="22"/>
      <c r="J6" s="22"/>
      <c r="K6" s="54" t="s">
        <v>19</v>
      </c>
      <c r="L6" s="55"/>
      <c r="M6" s="42"/>
      <c r="N6" s="43"/>
      <c r="O6" s="43"/>
      <c r="P6" s="43"/>
      <c r="Q6" s="56"/>
    </row>
    <row r="7" spans="1:17" x14ac:dyDescent="0.25">
      <c r="A7" s="23" t="s">
        <v>33</v>
      </c>
      <c r="B7" s="29" t="s">
        <v>18</v>
      </c>
      <c r="C7" s="29"/>
      <c r="D7" s="29"/>
      <c r="E7" s="45"/>
      <c r="F7" s="45"/>
      <c r="G7" s="45"/>
      <c r="H7" s="22"/>
      <c r="I7" s="22"/>
      <c r="J7" s="22"/>
      <c r="K7" s="54" t="s">
        <v>20</v>
      </c>
      <c r="L7" s="55"/>
      <c r="M7" s="66"/>
      <c r="N7" s="67"/>
      <c r="O7" s="67"/>
      <c r="P7" s="67"/>
      <c r="Q7" s="68"/>
    </row>
    <row r="8" spans="1:17" x14ac:dyDescent="0.25">
      <c r="A8" s="33" t="s">
        <v>17</v>
      </c>
      <c r="B8" s="41"/>
      <c r="C8" s="41"/>
      <c r="D8" s="41"/>
      <c r="E8" s="46"/>
      <c r="F8" s="46"/>
      <c r="G8" s="46"/>
      <c r="H8" s="47"/>
      <c r="I8" s="22"/>
      <c r="J8" s="22"/>
      <c r="K8" s="50" t="s">
        <v>21</v>
      </c>
      <c r="L8" s="51"/>
      <c r="M8" s="57"/>
      <c r="N8" s="58"/>
      <c r="O8" s="58"/>
      <c r="P8" s="58"/>
      <c r="Q8" s="59"/>
    </row>
    <row r="9" spans="1:17" x14ac:dyDescent="0.25">
      <c r="A9" s="34"/>
      <c r="B9" s="41"/>
      <c r="C9" s="41"/>
      <c r="D9" s="41"/>
      <c r="E9" s="46"/>
      <c r="F9" s="46"/>
      <c r="G9" s="46"/>
      <c r="H9" s="47"/>
      <c r="I9" s="22"/>
      <c r="J9" s="22"/>
      <c r="K9" s="48"/>
      <c r="L9" s="49"/>
      <c r="M9" s="60"/>
      <c r="N9" s="61"/>
      <c r="O9" s="61"/>
      <c r="P9" s="61"/>
      <c r="Q9" s="62"/>
    </row>
    <row r="10" spans="1:17" x14ac:dyDescent="0.25">
      <c r="A10" s="34"/>
      <c r="B10" s="41"/>
      <c r="C10" s="41"/>
      <c r="D10" s="41"/>
      <c r="E10" s="46"/>
      <c r="F10" s="46"/>
      <c r="G10" s="46"/>
      <c r="H10" s="47"/>
      <c r="I10" s="22"/>
      <c r="J10" s="22"/>
      <c r="K10" s="48"/>
      <c r="L10" s="49"/>
      <c r="M10" s="60"/>
      <c r="N10" s="61"/>
      <c r="O10" s="61"/>
      <c r="P10" s="61"/>
      <c r="Q10" s="62"/>
    </row>
    <row r="11" spans="1:17" x14ac:dyDescent="0.25">
      <c r="A11" s="34"/>
      <c r="B11" s="41"/>
      <c r="C11" s="41"/>
      <c r="D11" s="41"/>
      <c r="E11" s="46"/>
      <c r="F11" s="46"/>
      <c r="G11" s="46"/>
      <c r="H11" s="47"/>
      <c r="I11" s="22"/>
      <c r="J11" s="22"/>
      <c r="K11" s="48"/>
      <c r="L11" s="49"/>
      <c r="M11" s="60"/>
      <c r="N11" s="61"/>
      <c r="O11" s="61"/>
      <c r="P11" s="61"/>
      <c r="Q11" s="62"/>
    </row>
    <row r="12" spans="1:17" x14ac:dyDescent="0.25">
      <c r="A12" s="34"/>
      <c r="B12" s="41"/>
      <c r="C12" s="41"/>
      <c r="D12" s="41"/>
      <c r="E12" s="46"/>
      <c r="F12" s="46"/>
      <c r="G12" s="46"/>
      <c r="H12" s="47"/>
      <c r="I12" s="22"/>
      <c r="J12" s="22"/>
      <c r="K12" s="48"/>
      <c r="L12" s="49"/>
      <c r="M12" s="60"/>
      <c r="N12" s="61"/>
      <c r="O12" s="61"/>
      <c r="P12" s="61"/>
      <c r="Q12" s="62"/>
    </row>
    <row r="13" spans="1:17" x14ac:dyDescent="0.25">
      <c r="A13" s="35"/>
      <c r="B13" s="41"/>
      <c r="C13" s="41"/>
      <c r="D13" s="41"/>
      <c r="E13" s="46"/>
      <c r="F13" s="46"/>
      <c r="G13" s="46"/>
      <c r="H13" s="47"/>
      <c r="I13" s="22"/>
      <c r="J13" s="22"/>
      <c r="K13" s="52"/>
      <c r="L13" s="53"/>
      <c r="M13" s="63"/>
      <c r="N13" s="64"/>
      <c r="O13" s="64"/>
      <c r="P13" s="64"/>
      <c r="Q13" s="65"/>
    </row>
    <row r="14" spans="1:17" x14ac:dyDescent="0.25">
      <c r="A14" s="37"/>
      <c r="B14" s="38"/>
      <c r="C14" s="38"/>
      <c r="D14" s="38"/>
      <c r="E14" s="36"/>
    </row>
    <row r="15" spans="1:17" x14ac:dyDescent="0.25">
      <c r="A15" s="29" t="s">
        <v>22</v>
      </c>
      <c r="B15" s="29"/>
      <c r="C15" s="29"/>
      <c r="D15" s="29"/>
      <c r="E15" s="29"/>
      <c r="F15" s="11"/>
      <c r="G15" s="11"/>
      <c r="H15" s="11"/>
      <c r="I15" s="11"/>
      <c r="J15" s="11"/>
    </row>
    <row r="16" spans="1:17" x14ac:dyDescent="0.25">
      <c r="A16" s="10" t="s">
        <v>0</v>
      </c>
      <c r="B16" s="10" t="s">
        <v>1</v>
      </c>
      <c r="C16" s="10" t="s">
        <v>23</v>
      </c>
      <c r="D16" s="10" t="s">
        <v>28</v>
      </c>
      <c r="E16" s="10" t="s">
        <v>24</v>
      </c>
    </row>
    <row r="17" spans="1:7" x14ac:dyDescent="0.25">
      <c r="A17" s="14" t="s">
        <v>6</v>
      </c>
      <c r="B17" s="12">
        <f t="shared" ref="B17:B26" si="0">IF(A17="","",VLOOKUP(A17,ProductLockup,2,FALSE))</f>
        <v>0.08</v>
      </c>
      <c r="C17" s="14"/>
      <c r="D17" s="12">
        <f>IF(A17="","",B17*C17)</f>
        <v>0</v>
      </c>
      <c r="E17" s="16"/>
    </row>
    <row r="18" spans="1:7" x14ac:dyDescent="0.25">
      <c r="A18" s="14"/>
      <c r="B18" s="12" t="str">
        <f>IF(A18="","",VLOOKUP(A18,ProductLockup,2,FALSE))</f>
        <v/>
      </c>
      <c r="C18" s="14"/>
      <c r="D18" s="12" t="str">
        <f t="shared" ref="D18:D26" si="1">IF(A18="","",B18*C18)</f>
        <v/>
      </c>
      <c r="E18" s="16"/>
    </row>
    <row r="19" spans="1:7" x14ac:dyDescent="0.25">
      <c r="A19" s="14"/>
      <c r="B19" s="12" t="str">
        <f t="shared" si="0"/>
        <v/>
      </c>
      <c r="C19" s="14"/>
      <c r="D19" s="12" t="str">
        <f>IF(A19="","",B19*C19)</f>
        <v/>
      </c>
      <c r="E19" s="16"/>
    </row>
    <row r="20" spans="1:7" x14ac:dyDescent="0.25">
      <c r="A20" s="14"/>
      <c r="B20" s="12" t="str">
        <f t="shared" si="0"/>
        <v/>
      </c>
      <c r="C20" s="14"/>
      <c r="D20" s="12" t="str">
        <f t="shared" si="1"/>
        <v/>
      </c>
      <c r="E20" s="16"/>
    </row>
    <row r="21" spans="1:7" x14ac:dyDescent="0.25">
      <c r="A21" s="14"/>
      <c r="B21" s="12" t="str">
        <f t="shared" si="0"/>
        <v/>
      </c>
      <c r="C21" s="14"/>
      <c r="D21" s="12" t="str">
        <f t="shared" si="1"/>
        <v/>
      </c>
      <c r="E21" s="17"/>
    </row>
    <row r="22" spans="1:7" x14ac:dyDescent="0.25">
      <c r="A22" s="14"/>
      <c r="B22" s="12" t="str">
        <f t="shared" si="0"/>
        <v/>
      </c>
      <c r="C22" s="14"/>
      <c r="D22" s="12" t="str">
        <f t="shared" si="1"/>
        <v/>
      </c>
      <c r="E22" s="16"/>
    </row>
    <row r="23" spans="1:7" x14ac:dyDescent="0.25">
      <c r="A23" s="14"/>
      <c r="B23" s="12" t="str">
        <f t="shared" si="0"/>
        <v/>
      </c>
      <c r="C23" s="14"/>
      <c r="D23" s="12" t="str">
        <f t="shared" si="1"/>
        <v/>
      </c>
      <c r="E23" s="16"/>
    </row>
    <row r="24" spans="1:7" x14ac:dyDescent="0.25">
      <c r="A24" s="14"/>
      <c r="B24" s="12" t="str">
        <f t="shared" si="0"/>
        <v/>
      </c>
      <c r="C24" s="14"/>
      <c r="D24" s="12" t="str">
        <f t="shared" si="1"/>
        <v/>
      </c>
      <c r="E24" s="16"/>
    </row>
    <row r="25" spans="1:7" x14ac:dyDescent="0.25">
      <c r="A25" s="14"/>
      <c r="B25" s="12" t="str">
        <f t="shared" si="0"/>
        <v/>
      </c>
      <c r="C25" s="14"/>
      <c r="D25" s="12" t="str">
        <f t="shared" si="1"/>
        <v/>
      </c>
      <c r="E25" s="16"/>
    </row>
    <row r="26" spans="1:7" x14ac:dyDescent="0.25">
      <c r="A26" s="14"/>
      <c r="B26" s="12" t="str">
        <f t="shared" si="0"/>
        <v/>
      </c>
      <c r="C26" s="14"/>
      <c r="D26" s="12" t="str">
        <f t="shared" si="1"/>
        <v/>
      </c>
      <c r="E26" s="16"/>
    </row>
    <row r="28" spans="1:7" x14ac:dyDescent="0.25">
      <c r="B28" s="27" t="s">
        <v>29</v>
      </c>
      <c r="C28" s="28"/>
      <c r="D28" s="13">
        <f>SUM(D17:D26)</f>
        <v>0</v>
      </c>
    </row>
    <row r="30" spans="1:7" x14ac:dyDescent="0.25">
      <c r="A30" s="30" t="s">
        <v>30</v>
      </c>
      <c r="B30" s="30" t="s">
        <v>31</v>
      </c>
      <c r="C30" s="30"/>
      <c r="D30" s="30"/>
      <c r="E30" s="30" t="s">
        <v>32</v>
      </c>
      <c r="F30" s="30"/>
      <c r="G30" s="30"/>
    </row>
    <row r="31" spans="1:7" x14ac:dyDescent="0.25">
      <c r="A31" s="30"/>
      <c r="B31" s="30"/>
      <c r="C31" s="30"/>
      <c r="D31" s="30"/>
      <c r="E31" s="30"/>
      <c r="F31" s="30"/>
      <c r="G31" s="30"/>
    </row>
    <row r="32" spans="1:7" x14ac:dyDescent="0.25">
      <c r="A32" s="30"/>
      <c r="B32" s="30"/>
      <c r="C32" s="30"/>
      <c r="D32" s="30"/>
      <c r="E32" s="30"/>
      <c r="F32" s="30"/>
      <c r="G32" s="30"/>
    </row>
    <row r="33" spans="1:7" x14ac:dyDescent="0.25">
      <c r="A33" s="30"/>
      <c r="B33" s="30"/>
      <c r="C33" s="30"/>
      <c r="D33" s="30"/>
      <c r="E33" s="30"/>
      <c r="F33" s="30"/>
      <c r="G33" s="30"/>
    </row>
    <row r="34" spans="1:7" x14ac:dyDescent="0.25">
      <c r="A34" s="30"/>
      <c r="B34" s="30"/>
      <c r="C34" s="30"/>
      <c r="D34" s="30"/>
      <c r="E34" s="30"/>
      <c r="F34" s="30"/>
      <c r="G34" s="30"/>
    </row>
  </sheetData>
  <autoFilter ref="A16:E26"/>
  <mergeCells count="19">
    <mergeCell ref="A8:A13"/>
    <mergeCell ref="B8:D13"/>
    <mergeCell ref="B7:D7"/>
    <mergeCell ref="B6:D6"/>
    <mergeCell ref="N3:Q4"/>
    <mergeCell ref="A3:B3"/>
    <mergeCell ref="A4:D4"/>
    <mergeCell ref="A14:E14"/>
    <mergeCell ref="M8:Q13"/>
    <mergeCell ref="M7:Q7"/>
    <mergeCell ref="M6:Q6"/>
    <mergeCell ref="K6:L6"/>
    <mergeCell ref="K7:L7"/>
    <mergeCell ref="K8:L13"/>
    <mergeCell ref="B28:C28"/>
    <mergeCell ref="A15:E15"/>
    <mergeCell ref="A30:A34"/>
    <mergeCell ref="B30:D34"/>
    <mergeCell ref="E30:G34"/>
  </mergeCells>
  <dataValidations count="1">
    <dataValidation type="list" allowBlank="1" showInputMessage="1" showErrorMessage="1" sqref="A17:A26">
      <formula1>ProductList</formula1>
    </dataValidation>
  </dataValidations>
  <hyperlinks>
    <hyperlink ref="A4" r:id="rId1" display="TEL:+254720287411"/>
  </hyperlinks>
  <pageMargins left="0.25" right="0.25" top="0.75" bottom="0.75" header="0.3" footer="0.3"/>
  <pageSetup orientation="landscape" horizontalDpi="360" verticalDpi="36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D20"/>
  <sheetViews>
    <sheetView workbookViewId="0">
      <selection activeCell="F18" sqref="F18"/>
    </sheetView>
  </sheetViews>
  <sheetFormatPr defaultRowHeight="15" x14ac:dyDescent="0.25"/>
  <cols>
    <col min="1" max="1" width="29" customWidth="1"/>
  </cols>
  <sheetData>
    <row r="1" spans="1:4" ht="15.75" thickBot="1" x14ac:dyDescent="0.3">
      <c r="A1" s="1" t="s">
        <v>0</v>
      </c>
      <c r="B1" s="2" t="s">
        <v>1</v>
      </c>
      <c r="C1" s="71" t="s">
        <v>63</v>
      </c>
      <c r="D1" s="72"/>
    </row>
    <row r="2" spans="1:4" x14ac:dyDescent="0.25">
      <c r="A2" s="6" t="s">
        <v>2</v>
      </c>
      <c r="B2" s="4">
        <v>0.24</v>
      </c>
      <c r="C2" s="70"/>
      <c r="D2" s="70"/>
    </row>
    <row r="3" spans="1:4" x14ac:dyDescent="0.25">
      <c r="A3" s="3" t="s">
        <v>3</v>
      </c>
      <c r="B3" s="4">
        <v>0.26</v>
      </c>
      <c r="C3" s="69"/>
      <c r="D3" s="69"/>
    </row>
    <row r="4" spans="1:4" x14ac:dyDescent="0.25">
      <c r="A4" s="6" t="s">
        <v>4</v>
      </c>
      <c r="B4" s="4">
        <v>0.24</v>
      </c>
      <c r="C4" s="69"/>
      <c r="D4" s="69"/>
    </row>
    <row r="5" spans="1:4" x14ac:dyDescent="0.25">
      <c r="A5" s="3" t="s">
        <v>5</v>
      </c>
      <c r="B5" s="4">
        <v>0.26</v>
      </c>
      <c r="C5" s="69"/>
      <c r="D5" s="69"/>
    </row>
    <row r="6" spans="1:4" x14ac:dyDescent="0.25">
      <c r="A6" s="6" t="s">
        <v>6</v>
      </c>
      <c r="B6" s="4">
        <v>0.08</v>
      </c>
      <c r="C6" s="69"/>
      <c r="D6" s="69"/>
    </row>
    <row r="7" spans="1:4" x14ac:dyDescent="0.25">
      <c r="A7" s="3" t="s">
        <v>7</v>
      </c>
      <c r="B7" s="4">
        <v>0.1</v>
      </c>
      <c r="C7" s="69"/>
      <c r="D7" s="69"/>
    </row>
    <row r="8" spans="1:4" x14ac:dyDescent="0.25">
      <c r="A8" s="6" t="s">
        <v>8</v>
      </c>
      <c r="B8" s="4">
        <v>0.08</v>
      </c>
      <c r="C8" s="69"/>
      <c r="D8" s="69"/>
    </row>
    <row r="9" spans="1:4" x14ac:dyDescent="0.25">
      <c r="A9" s="3" t="s">
        <v>9</v>
      </c>
      <c r="B9" s="4">
        <v>0.1</v>
      </c>
      <c r="C9" s="69"/>
      <c r="D9" s="69"/>
    </row>
    <row r="10" spans="1:4" x14ac:dyDescent="0.25">
      <c r="A10" s="6" t="s">
        <v>10</v>
      </c>
      <c r="B10" s="4">
        <v>0.9</v>
      </c>
      <c r="C10" s="69"/>
      <c r="D10" s="69"/>
    </row>
    <row r="11" spans="1:4" x14ac:dyDescent="0.25">
      <c r="A11" s="3" t="s">
        <v>11</v>
      </c>
      <c r="B11" s="4">
        <v>0.1</v>
      </c>
      <c r="C11" s="69"/>
      <c r="D11" s="69"/>
    </row>
    <row r="12" spans="1:4" x14ac:dyDescent="0.25">
      <c r="A12" s="6" t="s">
        <v>12</v>
      </c>
      <c r="B12" s="4">
        <v>0.2</v>
      </c>
      <c r="C12" s="69"/>
      <c r="D12" s="69"/>
    </row>
    <row r="13" spans="1:4" x14ac:dyDescent="0.25">
      <c r="A13" s="3" t="s">
        <v>13</v>
      </c>
      <c r="B13" s="4">
        <v>0.21</v>
      </c>
      <c r="C13" s="69"/>
      <c r="D13" s="69"/>
    </row>
    <row r="14" spans="1:4" x14ac:dyDescent="0.25">
      <c r="A14" s="6" t="s">
        <v>14</v>
      </c>
      <c r="B14" s="4">
        <v>0.2</v>
      </c>
      <c r="C14" s="69"/>
      <c r="D14" s="69"/>
    </row>
    <row r="15" spans="1:4" x14ac:dyDescent="0.25">
      <c r="A15" s="6" t="s">
        <v>15</v>
      </c>
      <c r="B15" s="4">
        <v>0.22</v>
      </c>
      <c r="C15" s="69"/>
      <c r="D15" s="69"/>
    </row>
    <row r="16" spans="1:4" x14ac:dyDescent="0.25">
      <c r="A16" s="7" t="s">
        <v>16</v>
      </c>
      <c r="B16" s="5">
        <v>0.18</v>
      </c>
      <c r="C16" s="69"/>
      <c r="D16" s="69"/>
    </row>
    <row r="17" spans="1:4" x14ac:dyDescent="0.25">
      <c r="A17" s="7" t="s">
        <v>76</v>
      </c>
      <c r="B17" s="5">
        <v>0.08</v>
      </c>
      <c r="C17" s="69"/>
      <c r="D17" s="69"/>
    </row>
    <row r="18" spans="1:4" x14ac:dyDescent="0.25">
      <c r="A18" s="7" t="s">
        <v>77</v>
      </c>
      <c r="B18" s="5">
        <v>0.16</v>
      </c>
      <c r="C18" s="69"/>
      <c r="D18" s="69"/>
    </row>
    <row r="19" spans="1:4" x14ac:dyDescent="0.25">
      <c r="A19" s="7" t="s">
        <v>78</v>
      </c>
      <c r="B19" s="5">
        <v>0.15</v>
      </c>
      <c r="C19" s="69"/>
      <c r="D19" s="69"/>
    </row>
    <row r="20" spans="1:4" x14ac:dyDescent="0.25">
      <c r="A20" s="7" t="s">
        <v>79</v>
      </c>
      <c r="B20" s="5">
        <v>0.17</v>
      </c>
      <c r="C20" s="69"/>
      <c r="D20" s="69"/>
    </row>
  </sheetData>
  <mergeCells count="20">
    <mergeCell ref="C19:D19"/>
    <mergeCell ref="C20:D20"/>
    <mergeCell ref="C13:D13"/>
    <mergeCell ref="C14:D1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C1:D1"/>
    <mergeCell ref="C2:D2"/>
    <mergeCell ref="C3:D3"/>
    <mergeCell ref="C4:D4"/>
    <mergeCell ref="C5:D5"/>
    <mergeCell ref="C6:D6"/>
  </mergeCells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"/>
  <sheetViews>
    <sheetView workbookViewId="0">
      <selection activeCell="S16" sqref="S16"/>
    </sheetView>
  </sheetViews>
  <sheetFormatPr defaultRowHeight="15" x14ac:dyDescent="0.25"/>
  <sheetData/>
  <pageMargins left="0.25" right="0.25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100"/>
  <sheetViews>
    <sheetView workbookViewId="0">
      <selection activeCell="F11" sqref="F11"/>
    </sheetView>
  </sheetViews>
  <sheetFormatPr defaultRowHeight="15" x14ac:dyDescent="0.25"/>
  <cols>
    <col min="1" max="1" width="21.85546875" customWidth="1"/>
    <col min="2" max="2" width="38.7109375" customWidth="1"/>
  </cols>
  <sheetData>
    <row r="1" spans="1:2" ht="16.5" thickBot="1" x14ac:dyDescent="0.3">
      <c r="A1" s="75" t="s">
        <v>0</v>
      </c>
      <c r="B1" s="76" t="s">
        <v>65</v>
      </c>
    </row>
    <row r="2" spans="1:2" x14ac:dyDescent="0.25">
      <c r="A2" s="74" t="s">
        <v>68</v>
      </c>
      <c r="B2" s="70"/>
    </row>
    <row r="3" spans="1:2" x14ac:dyDescent="0.25">
      <c r="A3" s="73"/>
      <c r="B3" s="69"/>
    </row>
    <row r="4" spans="1:2" x14ac:dyDescent="0.25">
      <c r="A4" s="73"/>
      <c r="B4" s="69"/>
    </row>
    <row r="5" spans="1:2" x14ac:dyDescent="0.25">
      <c r="A5" s="73"/>
      <c r="B5" s="69"/>
    </row>
    <row r="6" spans="1:2" x14ac:dyDescent="0.25">
      <c r="A6" s="73"/>
      <c r="B6" s="69"/>
    </row>
    <row r="7" spans="1:2" x14ac:dyDescent="0.25">
      <c r="A7" s="73"/>
      <c r="B7" s="69"/>
    </row>
    <row r="8" spans="1:2" x14ac:dyDescent="0.25">
      <c r="A8" s="73"/>
      <c r="B8" s="69"/>
    </row>
    <row r="9" spans="1:2" x14ac:dyDescent="0.25">
      <c r="A9" s="73"/>
      <c r="B9" s="69"/>
    </row>
    <row r="10" spans="1:2" x14ac:dyDescent="0.25">
      <c r="A10" s="73"/>
      <c r="B10" s="69"/>
    </row>
    <row r="11" spans="1:2" x14ac:dyDescent="0.25">
      <c r="A11" s="73" t="s">
        <v>67</v>
      </c>
      <c r="B11" s="69"/>
    </row>
    <row r="12" spans="1:2" x14ac:dyDescent="0.25">
      <c r="A12" s="73"/>
      <c r="B12" s="69"/>
    </row>
    <row r="13" spans="1:2" x14ac:dyDescent="0.25">
      <c r="A13" s="73"/>
      <c r="B13" s="69"/>
    </row>
    <row r="14" spans="1:2" x14ac:dyDescent="0.25">
      <c r="A14" s="73"/>
      <c r="B14" s="69"/>
    </row>
    <row r="15" spans="1:2" x14ac:dyDescent="0.25">
      <c r="A15" s="73"/>
      <c r="B15" s="69"/>
    </row>
    <row r="16" spans="1:2" x14ac:dyDescent="0.25">
      <c r="A16" s="73"/>
      <c r="B16" s="69"/>
    </row>
    <row r="17" spans="1:2" x14ac:dyDescent="0.25">
      <c r="A17" s="73"/>
      <c r="B17" s="69"/>
    </row>
    <row r="18" spans="1:2" x14ac:dyDescent="0.25">
      <c r="A18" s="73"/>
      <c r="B18" s="69"/>
    </row>
    <row r="19" spans="1:2" x14ac:dyDescent="0.25">
      <c r="A19" s="73"/>
      <c r="B19" s="69"/>
    </row>
    <row r="20" spans="1:2" x14ac:dyDescent="0.25">
      <c r="A20" s="73" t="s">
        <v>66</v>
      </c>
      <c r="B20" s="69"/>
    </row>
    <row r="21" spans="1:2" x14ac:dyDescent="0.25">
      <c r="A21" s="73"/>
      <c r="B21" s="69"/>
    </row>
    <row r="22" spans="1:2" x14ac:dyDescent="0.25">
      <c r="A22" s="73"/>
      <c r="B22" s="69"/>
    </row>
    <row r="23" spans="1:2" x14ac:dyDescent="0.25">
      <c r="A23" s="73"/>
      <c r="B23" s="69"/>
    </row>
    <row r="24" spans="1:2" x14ac:dyDescent="0.25">
      <c r="A24" s="73"/>
      <c r="B24" s="69"/>
    </row>
    <row r="25" spans="1:2" x14ac:dyDescent="0.25">
      <c r="A25" s="73"/>
      <c r="B25" s="69"/>
    </row>
    <row r="26" spans="1:2" x14ac:dyDescent="0.25">
      <c r="A26" s="73"/>
      <c r="B26" s="69"/>
    </row>
    <row r="27" spans="1:2" x14ac:dyDescent="0.25">
      <c r="A27" s="73"/>
      <c r="B27" s="69"/>
    </row>
    <row r="28" spans="1:2" x14ac:dyDescent="0.25">
      <c r="A28" s="73"/>
      <c r="B28" s="69"/>
    </row>
    <row r="29" spans="1:2" x14ac:dyDescent="0.25">
      <c r="A29" s="73" t="s">
        <v>69</v>
      </c>
      <c r="B29" s="69"/>
    </row>
    <row r="30" spans="1:2" x14ac:dyDescent="0.25">
      <c r="A30" s="73"/>
      <c r="B30" s="69"/>
    </row>
    <row r="31" spans="1:2" x14ac:dyDescent="0.25">
      <c r="A31" s="73"/>
      <c r="B31" s="69"/>
    </row>
    <row r="32" spans="1:2" x14ac:dyDescent="0.25">
      <c r="A32" s="73"/>
      <c r="B32" s="69"/>
    </row>
    <row r="33" spans="1:2" x14ac:dyDescent="0.25">
      <c r="A33" s="73"/>
      <c r="B33" s="69"/>
    </row>
    <row r="34" spans="1:2" x14ac:dyDescent="0.25">
      <c r="A34" s="73"/>
      <c r="B34" s="69"/>
    </row>
    <row r="35" spans="1:2" x14ac:dyDescent="0.25">
      <c r="A35" s="73"/>
      <c r="B35" s="69"/>
    </row>
    <row r="36" spans="1:2" x14ac:dyDescent="0.25">
      <c r="A36" s="73"/>
      <c r="B36" s="69"/>
    </row>
    <row r="37" spans="1:2" x14ac:dyDescent="0.25">
      <c r="A37" s="73"/>
      <c r="B37" s="69"/>
    </row>
    <row r="38" spans="1:2" x14ac:dyDescent="0.25">
      <c r="A38" s="73" t="s">
        <v>70</v>
      </c>
      <c r="B38" s="69"/>
    </row>
    <row r="39" spans="1:2" x14ac:dyDescent="0.25">
      <c r="A39" s="73"/>
      <c r="B39" s="69"/>
    </row>
    <row r="40" spans="1:2" x14ac:dyDescent="0.25">
      <c r="A40" s="73"/>
      <c r="B40" s="69"/>
    </row>
    <row r="41" spans="1:2" x14ac:dyDescent="0.25">
      <c r="A41" s="73"/>
      <c r="B41" s="69"/>
    </row>
    <row r="42" spans="1:2" x14ac:dyDescent="0.25">
      <c r="A42" s="73"/>
      <c r="B42" s="69"/>
    </row>
    <row r="43" spans="1:2" x14ac:dyDescent="0.25">
      <c r="A43" s="73"/>
      <c r="B43" s="69"/>
    </row>
    <row r="44" spans="1:2" x14ac:dyDescent="0.25">
      <c r="A44" s="73"/>
      <c r="B44" s="69"/>
    </row>
    <row r="45" spans="1:2" x14ac:dyDescent="0.25">
      <c r="A45" s="73"/>
      <c r="B45" s="69"/>
    </row>
    <row r="46" spans="1:2" x14ac:dyDescent="0.25">
      <c r="A46" s="73"/>
      <c r="B46" s="69"/>
    </row>
    <row r="47" spans="1:2" x14ac:dyDescent="0.25">
      <c r="A47" s="73" t="s">
        <v>71</v>
      </c>
      <c r="B47" s="69"/>
    </row>
    <row r="48" spans="1:2" x14ac:dyDescent="0.25">
      <c r="A48" s="73"/>
      <c r="B48" s="69"/>
    </row>
    <row r="49" spans="1:2" x14ac:dyDescent="0.25">
      <c r="A49" s="73"/>
      <c r="B49" s="69"/>
    </row>
    <row r="50" spans="1:2" x14ac:dyDescent="0.25">
      <c r="A50" s="73"/>
      <c r="B50" s="69"/>
    </row>
    <row r="51" spans="1:2" x14ac:dyDescent="0.25">
      <c r="A51" s="73"/>
      <c r="B51" s="69"/>
    </row>
    <row r="52" spans="1:2" x14ac:dyDescent="0.25">
      <c r="A52" s="73"/>
      <c r="B52" s="69"/>
    </row>
    <row r="53" spans="1:2" x14ac:dyDescent="0.25">
      <c r="A53" s="73"/>
      <c r="B53" s="69"/>
    </row>
    <row r="54" spans="1:2" x14ac:dyDescent="0.25">
      <c r="A54" s="73"/>
      <c r="B54" s="69"/>
    </row>
    <row r="55" spans="1:2" x14ac:dyDescent="0.25">
      <c r="A55" s="73"/>
      <c r="B55" s="69"/>
    </row>
    <row r="56" spans="1:2" x14ac:dyDescent="0.25">
      <c r="A56" s="73" t="s">
        <v>72</v>
      </c>
      <c r="B56" s="69"/>
    </row>
    <row r="57" spans="1:2" x14ac:dyDescent="0.25">
      <c r="A57" s="73"/>
      <c r="B57" s="69"/>
    </row>
    <row r="58" spans="1:2" x14ac:dyDescent="0.25">
      <c r="A58" s="73"/>
      <c r="B58" s="69"/>
    </row>
    <row r="59" spans="1:2" x14ac:dyDescent="0.25">
      <c r="A59" s="73"/>
      <c r="B59" s="69"/>
    </row>
    <row r="60" spans="1:2" x14ac:dyDescent="0.25">
      <c r="A60" s="73"/>
      <c r="B60" s="69"/>
    </row>
    <row r="61" spans="1:2" x14ac:dyDescent="0.25">
      <c r="A61" s="73"/>
      <c r="B61" s="69"/>
    </row>
    <row r="62" spans="1:2" x14ac:dyDescent="0.25">
      <c r="A62" s="73"/>
      <c r="B62" s="69"/>
    </row>
    <row r="63" spans="1:2" x14ac:dyDescent="0.25">
      <c r="A63" s="73"/>
      <c r="B63" s="69"/>
    </row>
    <row r="64" spans="1:2" x14ac:dyDescent="0.25">
      <c r="A64" s="73"/>
      <c r="B64" s="69"/>
    </row>
    <row r="65" spans="1:2" x14ac:dyDescent="0.25">
      <c r="A65" s="73" t="s">
        <v>73</v>
      </c>
      <c r="B65" s="69"/>
    </row>
    <row r="66" spans="1:2" x14ac:dyDescent="0.25">
      <c r="A66" s="73"/>
      <c r="B66" s="69"/>
    </row>
    <row r="67" spans="1:2" x14ac:dyDescent="0.25">
      <c r="A67" s="73"/>
      <c r="B67" s="69"/>
    </row>
    <row r="68" spans="1:2" x14ac:dyDescent="0.25">
      <c r="A68" s="73"/>
      <c r="B68" s="69"/>
    </row>
    <row r="69" spans="1:2" x14ac:dyDescent="0.25">
      <c r="A69" s="73"/>
      <c r="B69" s="69"/>
    </row>
    <row r="70" spans="1:2" x14ac:dyDescent="0.25">
      <c r="A70" s="73"/>
      <c r="B70" s="69"/>
    </row>
    <row r="71" spans="1:2" x14ac:dyDescent="0.25">
      <c r="A71" s="73"/>
      <c r="B71" s="69"/>
    </row>
    <row r="72" spans="1:2" x14ac:dyDescent="0.25">
      <c r="A72" s="73"/>
      <c r="B72" s="69"/>
    </row>
    <row r="73" spans="1:2" x14ac:dyDescent="0.25">
      <c r="A73" s="73"/>
      <c r="B73" s="69"/>
    </row>
    <row r="74" spans="1:2" x14ac:dyDescent="0.25">
      <c r="A74" s="73" t="s">
        <v>49</v>
      </c>
      <c r="B74" s="69"/>
    </row>
    <row r="75" spans="1:2" x14ac:dyDescent="0.25">
      <c r="A75" s="73"/>
      <c r="B75" s="69"/>
    </row>
    <row r="76" spans="1:2" x14ac:dyDescent="0.25">
      <c r="A76" s="73"/>
      <c r="B76" s="69"/>
    </row>
    <row r="77" spans="1:2" x14ac:dyDescent="0.25">
      <c r="A77" s="73"/>
      <c r="B77" s="69"/>
    </row>
    <row r="78" spans="1:2" x14ac:dyDescent="0.25">
      <c r="A78" s="73"/>
      <c r="B78" s="69"/>
    </row>
    <row r="79" spans="1:2" x14ac:dyDescent="0.25">
      <c r="A79" s="73"/>
      <c r="B79" s="69"/>
    </row>
    <row r="80" spans="1:2" x14ac:dyDescent="0.25">
      <c r="A80" s="73"/>
      <c r="B80" s="69"/>
    </row>
    <row r="81" spans="1:2" x14ac:dyDescent="0.25">
      <c r="A81" s="73"/>
      <c r="B81" s="69"/>
    </row>
    <row r="82" spans="1:2" x14ac:dyDescent="0.25">
      <c r="A82" s="73"/>
      <c r="B82" s="69"/>
    </row>
    <row r="83" spans="1:2" x14ac:dyDescent="0.25">
      <c r="A83" s="73" t="s">
        <v>74</v>
      </c>
      <c r="B83" s="69"/>
    </row>
    <row r="84" spans="1:2" x14ac:dyDescent="0.25">
      <c r="A84" s="73"/>
      <c r="B84" s="69"/>
    </row>
    <row r="85" spans="1:2" x14ac:dyDescent="0.25">
      <c r="A85" s="73"/>
      <c r="B85" s="69"/>
    </row>
    <row r="86" spans="1:2" x14ac:dyDescent="0.25">
      <c r="A86" s="73"/>
      <c r="B86" s="69"/>
    </row>
    <row r="87" spans="1:2" x14ac:dyDescent="0.25">
      <c r="A87" s="73"/>
      <c r="B87" s="69"/>
    </row>
    <row r="88" spans="1:2" x14ac:dyDescent="0.25">
      <c r="A88" s="73"/>
      <c r="B88" s="69"/>
    </row>
    <row r="89" spans="1:2" x14ac:dyDescent="0.25">
      <c r="A89" s="73"/>
      <c r="B89" s="69"/>
    </row>
    <row r="90" spans="1:2" x14ac:dyDescent="0.25">
      <c r="A90" s="73"/>
      <c r="B90" s="69"/>
    </row>
    <row r="91" spans="1:2" x14ac:dyDescent="0.25">
      <c r="A91" s="73"/>
      <c r="B91" s="69"/>
    </row>
    <row r="92" spans="1:2" x14ac:dyDescent="0.25">
      <c r="A92" s="73" t="s">
        <v>75</v>
      </c>
      <c r="B92" s="69"/>
    </row>
    <row r="93" spans="1:2" x14ac:dyDescent="0.25">
      <c r="A93" s="73"/>
      <c r="B93" s="69"/>
    </row>
    <row r="94" spans="1:2" x14ac:dyDescent="0.25">
      <c r="A94" s="73"/>
      <c r="B94" s="69"/>
    </row>
    <row r="95" spans="1:2" x14ac:dyDescent="0.25">
      <c r="A95" s="73"/>
      <c r="B95" s="69"/>
    </row>
    <row r="96" spans="1:2" x14ac:dyDescent="0.25">
      <c r="A96" s="73"/>
      <c r="B96" s="69"/>
    </row>
    <row r="97" spans="1:2" x14ac:dyDescent="0.25">
      <c r="A97" s="73"/>
      <c r="B97" s="69"/>
    </row>
    <row r="98" spans="1:2" x14ac:dyDescent="0.25">
      <c r="A98" s="73"/>
      <c r="B98" s="69"/>
    </row>
    <row r="99" spans="1:2" x14ac:dyDescent="0.25">
      <c r="A99" s="73"/>
      <c r="B99" s="69"/>
    </row>
    <row r="100" spans="1:2" x14ac:dyDescent="0.25">
      <c r="A100" s="73"/>
      <c r="B100" s="69"/>
    </row>
  </sheetData>
  <mergeCells count="22">
    <mergeCell ref="A47:A55"/>
    <mergeCell ref="A56:A64"/>
    <mergeCell ref="A65:A73"/>
    <mergeCell ref="A74:A82"/>
    <mergeCell ref="A83:A91"/>
    <mergeCell ref="A92:A100"/>
    <mergeCell ref="B47:B55"/>
    <mergeCell ref="B56:B64"/>
    <mergeCell ref="B65:B73"/>
    <mergeCell ref="B74:B82"/>
    <mergeCell ref="B83:B91"/>
    <mergeCell ref="B92:B100"/>
    <mergeCell ref="B2:B10"/>
    <mergeCell ref="A2:A10"/>
    <mergeCell ref="B11:B19"/>
    <mergeCell ref="B20:B28"/>
    <mergeCell ref="B29:B37"/>
    <mergeCell ref="B38:B46"/>
    <mergeCell ref="A11:A19"/>
    <mergeCell ref="A20:A28"/>
    <mergeCell ref="A29:A37"/>
    <mergeCell ref="A38:A4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16"/>
  <sheetViews>
    <sheetView workbookViewId="0">
      <selection activeCell="E20" sqref="E20"/>
    </sheetView>
  </sheetViews>
  <sheetFormatPr defaultRowHeight="15" x14ac:dyDescent="0.25"/>
  <cols>
    <col min="1" max="1" width="12.42578125" customWidth="1"/>
  </cols>
  <sheetData>
    <row r="1" spans="1:13" x14ac:dyDescent="0.25">
      <c r="A1" s="24" t="s">
        <v>34</v>
      </c>
      <c r="B1" s="24" t="s">
        <v>35</v>
      </c>
      <c r="C1" s="24" t="s">
        <v>36</v>
      </c>
      <c r="D1" s="24" t="s">
        <v>37</v>
      </c>
      <c r="E1" s="24" t="s">
        <v>38</v>
      </c>
      <c r="F1" s="24" t="s">
        <v>39</v>
      </c>
      <c r="G1" s="24" t="s">
        <v>40</v>
      </c>
      <c r="H1" s="24" t="s">
        <v>41</v>
      </c>
      <c r="I1" s="24" t="s">
        <v>42</v>
      </c>
      <c r="J1" s="24" t="s">
        <v>43</v>
      </c>
      <c r="K1" s="24" t="s">
        <v>44</v>
      </c>
      <c r="L1" s="24" t="s">
        <v>45</v>
      </c>
      <c r="M1" s="24" t="s">
        <v>46</v>
      </c>
    </row>
    <row r="2" spans="1:13" x14ac:dyDescent="0.25">
      <c r="A2" s="25" t="s">
        <v>47</v>
      </c>
      <c r="B2" s="26"/>
      <c r="C2" s="26"/>
      <c r="D2" s="26"/>
      <c r="E2" s="25"/>
      <c r="F2" s="25"/>
      <c r="G2" s="25"/>
      <c r="H2" s="25"/>
      <c r="I2" s="25"/>
      <c r="J2" s="25"/>
      <c r="K2" s="25"/>
      <c r="L2" s="26"/>
      <c r="M2" s="26"/>
    </row>
    <row r="3" spans="1:13" x14ac:dyDescent="0.25">
      <c r="A3" s="25" t="s">
        <v>48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25" t="s">
        <v>49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x14ac:dyDescent="0.25">
      <c r="A5" s="25" t="s">
        <v>50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x14ac:dyDescent="0.25">
      <c r="A6" s="25" t="s">
        <v>51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x14ac:dyDescent="0.25">
      <c r="A7" s="25" t="s">
        <v>52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x14ac:dyDescent="0.25">
      <c r="A8" s="25" t="s">
        <v>53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x14ac:dyDescent="0.25">
      <c r="A9" s="25" t="s">
        <v>54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x14ac:dyDescent="0.25">
      <c r="A10" s="25" t="s">
        <v>55</v>
      </c>
      <c r="B10" s="25"/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x14ac:dyDescent="0.25">
      <c r="A11" s="25" t="s">
        <v>56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x14ac:dyDescent="0.25">
      <c r="A12" s="25" t="s">
        <v>57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x14ac:dyDescent="0.25">
      <c r="A13" s="25" t="s">
        <v>58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x14ac:dyDescent="0.25">
      <c r="A14" s="25" t="s">
        <v>59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x14ac:dyDescent="0.25">
      <c r="A15" s="25" t="s">
        <v>60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x14ac:dyDescent="0.25">
      <c r="A16" s="25" t="s">
        <v>61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Order Form</vt:lpstr>
      <vt:lpstr>Product</vt:lpstr>
      <vt:lpstr>How to place order</vt:lpstr>
      <vt:lpstr>VARIETY PHOTOS</vt:lpstr>
      <vt:lpstr>All year round availability</vt:lpstr>
      <vt:lpstr>ProductList</vt:lpstr>
      <vt:lpstr>ProductLockup</vt:lpstr>
      <vt:lpstr>VARIETY_PHOTOS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2022-06-29T08:47:45Z</cp:lastPrinted>
  <dcterms:created xsi:type="dcterms:W3CDTF">2021-08-01T16:18:31Z</dcterms:created>
  <dcterms:modified xsi:type="dcterms:W3CDTF">2022-06-29T08:50:15Z</dcterms:modified>
</cp:coreProperties>
</file>